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5" yWindow="-15" windowWidth="13545" windowHeight="1074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0" i="7" l="1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<sst xmlns="http://schemas.openxmlformats.org/spreadsheetml/2006/main" count="1460" uniqueCount="689">
  <si>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</si>
  <si>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</si>
  <si>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</si>
  <si>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</si>
  <si>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</si>
  <si>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</si>
  <si>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</si>
  <si>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</si>
  <si>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</si>
  <si>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</si>
  <si>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</si>
  <si>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</si>
  <si>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</si>
  <si>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</si>
  <si>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</si>
  <si>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</si>
  <si>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</si>
  <si>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</si>
  <si>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</si>
  <si>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</si>
  <si>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</si>
  <si>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</si>
  <si>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</si>
  <si>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</si>
  <si>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</si>
  <si>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</si>
  <si>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</si>
  <si>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</si>
  <si>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</si>
  <si>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</si>
  <si>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</si>
  <si>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</si>
  <si>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</si>
  <si>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</si>
  <si>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</si>
  <si>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</si>
  <si>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</si>
  <si>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</si>
  <si>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</si>
  <si>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</si>
  <si>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</si>
  <si>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</si>
  <si>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</si>
  <si>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</si>
  <si>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</si>
  <si>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</si>
  <si>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</si>
  <si>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</si>
  <si>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</si>
  <si>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</si>
  <si>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</si>
  <si>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</si>
  <si>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</si>
  <si>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</si>
  <si>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</si>
  <si>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</si>
  <si>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</si>
  <si>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</si>
  <si>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</si>
  <si>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</si>
  <si>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</si>
  <si>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</si>
  <si>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</si>
  <si>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</si>
  <si>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</si>
  <si>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</si>
  <si>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</si>
  <si>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</si>
  <si>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</si>
  <si>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</si>
  <si>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</si>
  <si>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</si>
  <si>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</si>
  <si>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</si>
  <si>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</si>
  <si>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</si>
  <si>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</si>
  <si>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</si>
  <si>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</si>
  <si>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</si>
  <si>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</si>
  <si>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</si>
  <si>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</si>
  <si>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</si>
  <si>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</si>
  <si>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</si>
  <si>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</si>
  <si>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</si>
  <si>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</si>
  <si>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</si>
  <si>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</si>
  <si>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</si>
  <si>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</si>
  <si>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</si>
  <si>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</si>
  <si>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</si>
  <si>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</si>
  <si>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</si>
  <si>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</si>
  <si>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</si>
  <si>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</si>
  <si>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</si>
  <si>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</si>
  <si>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</si>
  <si>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</si>
  <si>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</si>
  <si>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</si>
  <si>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</si>
  <si>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</si>
  <si>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</si>
  <si>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</si>
  <si>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</si>
  <si>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</si>
  <si>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</si>
  <si>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</si>
  <si>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</si>
  <si>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</si>
  <si>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</si>
  <si>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</si>
  <si>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</si>
  <si>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</si>
  <si>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</si>
  <si>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</si>
  <si>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</si>
  <si>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</si>
  <si>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</si>
  <si>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</si>
  <si>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</si>
  <si>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</si>
  <si>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</si>
  <si>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</si>
  <si>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</si>
  <si>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</si>
  <si>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</si>
  <si>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</si>
  <si>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</si>
  <si>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</si>
  <si>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</si>
  <si>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</si>
  <si>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</si>
  <si>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</si>
  <si>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</si>
  <si>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</si>
  <si>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</si>
  <si>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</si>
  <si>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</si>
  <si>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</si>
  <si>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</si>
  <si>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</si>
  <si>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</si>
  <si>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</si>
  <si>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</si>
  <si>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</si>
  <si>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</si>
  <si>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</si>
  <si>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</si>
  <si>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</si>
  <si>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</si>
  <si>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</si>
  <si>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</si>
  <si>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</si>
  <si>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</si>
  <si>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</si>
  <si>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</si>
  <si>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</si>
  <si>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</si>
  <si>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</si>
  <si>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</si>
  <si>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</si>
  <si>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</si>
  <si>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</si>
  <si>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</si>
  <si>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</si>
  <si>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</si>
  <si>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</si>
  <si>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</si>
  <si>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</si>
  <si>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</si>
  <si>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</si>
  <si>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</si>
  <si>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</si>
  <si>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</si>
  <si>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</si>
  <si>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</si>
  <si>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</si>
  <si>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</si>
  <si>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</si>
  <si>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</si>
  <si>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</si>
  <si>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</si>
  <si>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</si>
  <si>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</si>
  <si>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</si>
  <si>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</si>
  <si>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</si>
  <si>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</si>
  <si>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</si>
  <si>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</si>
  <si>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</si>
  <si>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</si>
  <si>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</si>
  <si>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</si>
  <si>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</si>
  <si>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</si>
  <si>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</si>
  <si>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</si>
  <si>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</si>
  <si>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</si>
  <si>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</si>
  <si>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</si>
  <si>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</si>
  <si>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</si>
  <si>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</si>
  <si>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</si>
  <si>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</si>
  <si>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</si>
  <si>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</si>
  <si>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</si>
  <si>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</si>
  <si>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</si>
  <si>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</si>
  <si>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</si>
  <si>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</si>
  <si>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</si>
  <si>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</si>
  <si>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</si>
  <si>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</si>
  <si>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</si>
  <si>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</si>
  <si>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</si>
  <si>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</si>
  <si>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</si>
  <si>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</si>
  <si>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</si>
  <si>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</si>
  <si>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</si>
  <si>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</si>
  <si>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</si>
  <si>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</si>
  <si>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</si>
  <si>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</si>
  <si>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</si>
  <si>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</si>
  <si>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</si>
  <si>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</si>
  <si>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</si>
  <si>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</si>
  <si>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</si>
  <si>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</si>
  <si>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</si>
  <si>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</si>
  <si>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</si>
  <si>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</si>
  <si>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</si>
  <si>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</si>
  <si>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</si>
  <si>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</si>
  <si>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</si>
  <si>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</si>
  <si>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</si>
  <si>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</si>
  <si>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</si>
  <si>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</si>
  <si>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</si>
  <si>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</si>
  <si>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</si>
  <si>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</si>
  <si>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</si>
  <si>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</si>
  <si>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</si>
  <si>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</si>
  <si>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</si>
  <si>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</si>
  <si>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</si>
  <si>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</si>
  <si>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</si>
  <si>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</si>
  <si>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</si>
  <si>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</si>
  <si>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</si>
  <si>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</si>
  <si>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</si>
  <si>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</si>
  <si>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</si>
  <si>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</si>
  <si>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</si>
  <si>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</si>
  <si>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</si>
  <si>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</si>
  <si>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</si>
  <si>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</si>
  <si>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</si>
  <si>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</si>
  <si>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</si>
  <si>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</si>
  <si>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</si>
  <si>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</si>
  <si>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</si>
  <si>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</si>
  <si>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</si>
  <si>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</si>
  <si>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</si>
  <si>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</si>
  <si>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</si>
  <si>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</si>
  <si>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</si>
  <si>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</si>
  <si>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</si>
  <si>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</si>
  <si>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</si>
  <si>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</si>
  <si>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</si>
  <si>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</si>
  <si>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</si>
  <si>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</si>
  <si>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</si>
  <si>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</si>
  <si>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</si>
  <si>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</si>
  <si>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</si>
  <si>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</si>
  <si>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</si>
  <si>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</si>
  <si>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</si>
  <si>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</si>
  <si>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</si>
  <si>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</si>
  <si>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</si>
  <si>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</si>
  <si>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</si>
  <si>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</si>
  <si>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</si>
  <si>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</si>
  <si>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</si>
  <si>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</si>
  <si>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</si>
  <si>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</si>
  <si>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</si>
  <si>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</si>
  <si>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</si>
  <si>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</si>
  <si>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</si>
  <si>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</si>
  <si>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</si>
  <si>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</si>
  <si>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</si>
  <si>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</si>
  <si>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</si>
  <si>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</si>
  <si>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</si>
  <si>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</si>
  <si>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</si>
  <si>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</si>
  <si>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</si>
  <si>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</si>
  <si>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</si>
  <si>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</si>
  <si>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</si>
  <si>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</si>
  <si>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</si>
  <si>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</si>
  <si>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</si>
  <si>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</si>
  <si>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</si>
  <si>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</si>
  <si>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</si>
  <si>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</si>
  <si>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</si>
  <si>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</si>
  <si>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</si>
  <si>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</si>
  <si>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</si>
  <si>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</si>
  <si>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</si>
  <si>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</si>
  <si>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</si>
  <si>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</si>
  <si>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</si>
  <si>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</si>
  <si>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</si>
  <si>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</si>
  <si>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</si>
  <si>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</si>
  <si>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</si>
  <si>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</si>
  <si>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</si>
  <si>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</si>
  <si>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</si>
  <si>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</si>
  <si>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</si>
  <si>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</si>
  <si>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</si>
  <si>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</si>
  <si>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</si>
  <si>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</si>
  <si>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</si>
  <si>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</si>
  <si>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</si>
  <si>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</si>
  <si>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</si>
  <si>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</si>
  <si>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</si>
  <si>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</si>
  <si>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</si>
  <si>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</si>
  <si>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</si>
  <si>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</si>
  <si>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</si>
  <si>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</si>
  <si>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</si>
  <si>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</si>
  <si>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</si>
  <si>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</si>
  <si>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</si>
  <si>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</si>
  <si>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</si>
  <si>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</si>
  <si>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</si>
  <si>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</si>
  <si>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</si>
  <si>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</si>
  <si>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</si>
  <si>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</si>
  <si>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</si>
  <si>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</si>
  <si>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</si>
  <si>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</si>
  <si>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</si>
  <si>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</si>
  <si>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</si>
  <si>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</si>
  <si>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</si>
  <si>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</si>
  <si>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</si>
  <si>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</si>
  <si>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</si>
  <si>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</si>
  <si>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</si>
  <si>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</si>
  <si>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</si>
  <si>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</si>
  <si>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</si>
  <si>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</si>
  <si>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</si>
  <si>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</si>
  <si>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</si>
  <si>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</si>
  <si>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</si>
  <si>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</si>
  <si>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</si>
  <si>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</si>
  <si>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</si>
  <si>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</si>
  <si>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</si>
  <si>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</si>
  <si>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</si>
  <si>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</si>
  <si>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</si>
  <si>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</si>
  <si>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</si>
  <si>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</si>
  <si>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</si>
  <si>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</si>
  <si>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</si>
  <si>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</si>
  <si>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</si>
  <si>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</si>
  <si>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</si>
  <si>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</si>
  <si>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</si>
  <si>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</si>
  <si>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</si>
  <si>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</si>
  <si>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</si>
  <si>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</si>
  <si>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</si>
  <si>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</si>
  <si>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</si>
  <si>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</si>
  <si>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</si>
  <si>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</si>
  <si>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</si>
  <si>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</si>
  <si>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</si>
  <si>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</si>
  <si>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</si>
  <si>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</si>
  <si>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</si>
  <si>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</si>
  <si>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</si>
  <si>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</si>
  <si>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</si>
  <si>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</si>
  <si>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</si>
  <si>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</si>
  <si>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</si>
  <si>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</si>
  <si>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</si>
  <si>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</si>
  <si>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</si>
  <si>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</si>
  <si>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</si>
  <si>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</si>
  <si>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</si>
  <si>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</si>
  <si>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</si>
  <si>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</si>
  <si>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</si>
  <si>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</si>
  <si>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</si>
  <si>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</si>
  <si>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</si>
  <si>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</si>
  <si>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</si>
  <si>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</si>
  <si>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</si>
  <si>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</si>
  <si>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</si>
  <si>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</si>
  <si>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</si>
  <si>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</si>
  <si>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</si>
  <si>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</si>
  <si>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</si>
  <si>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</si>
  <si>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</si>
  <si>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</si>
  <si>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</si>
  <si>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</si>
  <si>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</si>
  <si>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</si>
  <si>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</si>
  <si>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</si>
  <si>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</si>
  <si>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</si>
  <si>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</si>
  <si>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</si>
  <si>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</si>
  <si>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</si>
  <si>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</si>
  <si>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</si>
  <si>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</si>
  <si>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</si>
  <si>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</si>
  <si>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</si>
  <si>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</si>
  <si>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</si>
  <si>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</si>
  <si>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</si>
  <si>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</si>
  <si>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</si>
  <si>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</si>
  <si>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</si>
  <si>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</si>
  <si>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</si>
  <si>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</si>
  <si>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</si>
  <si>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</si>
  <si>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</si>
  <si>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</si>
  <si>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</si>
  <si>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</si>
  <si>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</si>
  <si>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</si>
  <si>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</si>
  <si>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</si>
  <si>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</si>
  <si>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</si>
  <si>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</si>
  <si>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</si>
  <si>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</si>
  <si>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</si>
  <si>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</si>
  <si>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</si>
  <si>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</si>
  <si>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</si>
  <si>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</si>
  <si>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</si>
  <si>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</si>
  <si>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</si>
  <si>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</si>
  <si>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</si>
  <si>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</si>
  <si>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</si>
  <si>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ПАНЕЛЬ</t>
  </si>
  <si>
    <t>4969650f-1f43-45e4-84c6-52e8c077ae7a</t>
  </si>
  <si>
    <t xml:space="preserve">ЧКАЛОВА </t>
  </si>
  <si>
    <t>05:44:000045:457</t>
  </si>
  <si>
    <t>1. Общие сведения о многоквартирном доме   ЧКАЛОВА 12</t>
  </si>
  <si>
    <t>1989</t>
  </si>
  <si>
    <t>14.5</t>
  </si>
  <si>
    <t>65</t>
  </si>
  <si>
    <t>13</t>
  </si>
  <si>
    <t>не проводился</t>
  </si>
  <si>
    <t>Магомедов Абдулмуслим Шарапутдинович</t>
  </si>
  <si>
    <t>Хучбарова Унайзат Насруллаевна</t>
  </si>
  <si>
    <t>Джанболатова Умжат Джанболатовна</t>
  </si>
  <si>
    <t>Айвазов Мурад Сапиюлаевич</t>
  </si>
  <si>
    <t>Загиров Насрутдин Исламутдинович</t>
  </si>
  <si>
    <t>Джамалов Магомедрасул Шамсутдинович</t>
  </si>
  <si>
    <t>Магомедова Унайзат Магомедовна</t>
  </si>
  <si>
    <t>Ахмедов Магомедсалам Магомедарифович</t>
  </si>
  <si>
    <t>Гереев Тамерлан Маратович</t>
  </si>
  <si>
    <t>Гаджиева Хамиз Махмудовна</t>
  </si>
  <si>
    <t>Ибрагимова Патимат Камиловна</t>
  </si>
  <si>
    <t>Шахбанов Расул Магомедович</t>
  </si>
  <si>
    <t>Гусейнова Б</t>
  </si>
  <si>
    <t>Ярбилова .</t>
  </si>
  <si>
    <t>Бекмурзаева Ясмина Дагировна</t>
  </si>
  <si>
    <t>Ибрагимова Сельминаз Маллаалиевна</t>
  </si>
  <si>
    <t>Исаева Мадина Омаровна</t>
  </si>
  <si>
    <t>Рагулин .</t>
  </si>
  <si>
    <t>Хасаев Ильмутдин Насрутдинович</t>
  </si>
  <si>
    <t>Надиров Загир Далгатович</t>
  </si>
  <si>
    <t>Воронова Светлана Абдулаевна</t>
  </si>
  <si>
    <t>Алиярова Анжела Мислимовна</t>
  </si>
  <si>
    <t>Маликов Исмаил Алиевич</t>
  </si>
  <si>
    <t>Абдурахманова Хадижат Камалутдиновна</t>
  </si>
  <si>
    <t>Ибрагимова Хасайбат Абукеримовна</t>
  </si>
  <si>
    <t>Мухидинова Эльмира Зауровна</t>
  </si>
  <si>
    <t>Алиева Мадина Агавовна</t>
  </si>
  <si>
    <t>Биймурадов Бадрутдин Магомедович</t>
  </si>
  <si>
    <t>Абдурахманова Адель Гасановна</t>
  </si>
  <si>
    <t>Исаева Нажабат Мусаевна</t>
  </si>
  <si>
    <t>Гаджиева Майминат Магомедовна</t>
  </si>
  <si>
    <t>Гусейнова Айшат Магомедовна</t>
  </si>
  <si>
    <t>Бейбулатова Анисат Абдурахмановна</t>
  </si>
  <si>
    <t>Гасанов Расул Магомедзапирович</t>
  </si>
  <si>
    <t>Зиявутдинова Джахбат Таймасхановна</t>
  </si>
  <si>
    <t>Абдуллаев Ахмед Абдуллаевич</t>
  </si>
  <si>
    <t>Акаева Бурлият Юсуповна</t>
  </si>
  <si>
    <t>Нуров Шамиль Набиевич</t>
  </si>
  <si>
    <t>Абакарова Пазилят Магомедовна (Казибеков?)</t>
  </si>
  <si>
    <t>Шамсутдинова Абасы Агавовна</t>
  </si>
  <si>
    <t>Исаева Зулейха Бийболатовна</t>
  </si>
  <si>
    <t>Ибрагимова Зухра Камиловна</t>
  </si>
  <si>
    <t>Хаваева Надежда Цахаевна</t>
  </si>
  <si>
    <t>Османова Наида Изамитдиновна</t>
  </si>
  <si>
    <t>Акаева Патимат Гаджиевна</t>
  </si>
  <si>
    <t>Алиева Майсарат Абдурахмановна</t>
  </si>
  <si>
    <t>Юнусова Саида Ахмедпашаевна</t>
  </si>
  <si>
    <t>Будаев Ибрагим Гусейнович</t>
  </si>
  <si>
    <t>Османова Джаминат Расуловна</t>
  </si>
  <si>
    <t>Рашкуев Ислам Абдурахманович</t>
  </si>
  <si>
    <t>Закаева Узай Мурадовна(Ризванов?)</t>
  </si>
  <si>
    <t>Алиева Минавар</t>
  </si>
  <si>
    <t>Хакимова Ажабике Вагидовна</t>
  </si>
  <si>
    <t>Магомедова ...</t>
  </si>
  <si>
    <t>Атаев Нажмутдин Ильмутдинович</t>
  </si>
  <si>
    <t>ООО "Ислам"</t>
  </si>
  <si>
    <t>нежилое</t>
  </si>
  <si>
    <t>Чериев Р.П.</t>
  </si>
  <si>
    <t>1</t>
  </si>
  <si>
    <t>удовлетворительно</t>
  </si>
  <si>
    <t>металлопрофиль</t>
  </si>
  <si>
    <t>имеется</t>
  </si>
  <si>
    <t>не имеется</t>
  </si>
  <si>
    <t>Курбанов К.Г.</t>
  </si>
  <si>
    <t>МУП "Буйнакскводоканал"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</si>
  <si>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</si>
  <si>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</si>
  <si>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</si>
  <si>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</si>
  <si>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</si>
  <si>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</si>
  <si>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</si>
  <si>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</si>
  <si>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</si>
  <si>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</si>
  <si>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</si>
  <si>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</si>
  <si>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</si>
  <si>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</si>
  <si>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</si>
  <si>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</si>
  <si>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</si>
  <si>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</si>
  <si>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</si>
  <si>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</si>
  <si>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</si>
  <si>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</si>
  <si>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</si>
  <si>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</si>
  <si>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</si>
  <si>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ремонтвнутрид инженер системы электросн</t>
  </si>
  <si>
    <t>нет необх</t>
  </si>
  <si>
    <t>2040-2045</t>
  </si>
  <si>
    <t>ремонт фасада</t>
  </si>
  <si>
    <t>05:44:000017:1464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</si>
</sst>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20" xfId="0" applyFont="1" applyBorder="1" applyAlignment="1">
      <alignment vertical="top" wrapText="1"/>
    </xf>
    <xf numFmtId="0" fontId="32" fillId="0" borderId="21" xfId="0" applyFont="1" applyBorder="1" applyAlignment="1">
      <alignment vertical="top" wrapText="1"/>
    </xf>
    <xf numFmtId="0" fontId="41" fillId="0" borderId="1" xfId="6" applyFont="1" applyBorder="1" applyAlignment="1">
      <alignment horizontal="center" vertical="center" wrapText="1"/>
    </xf>
    <xf numFmtId="164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588</v>
      </c>
      <c r="B5" s="168"/>
      <c r="C5" s="168"/>
      <c r="D5" s="16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9" t="s">
        <v>184</v>
      </c>
      <c r="C7" s="170"/>
      <c r="D7" s="17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589</v>
      </c>
      <c r="D15" s="84" t="s">
        <v>491</v>
      </c>
    </row>
    <row r="16" spans="1:4" s="27" customFormat="1" x14ac:dyDescent="0.25">
      <c r="A16" s="50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120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53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590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591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592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2728.9</v>
      </c>
      <c r="D32" s="34" t="s">
        <v>34</v>
      </c>
    </row>
    <row r="33" spans="1:4" s="27" customFormat="1" x14ac:dyDescent="0.25">
      <c r="A33" s="51" t="s">
        <v>203</v>
      </c>
      <c r="B33" s="162" t="s">
        <v>35</v>
      </c>
      <c r="C33" s="162"/>
      <c r="D33" s="163"/>
    </row>
    <row r="34" spans="1:4" s="27" customFormat="1" x14ac:dyDescent="0.25">
      <c r="A34" s="42" t="s">
        <v>204</v>
      </c>
      <c r="B34" s="37" t="s">
        <v>36</v>
      </c>
      <c r="C34" s="140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2" t="s">
        <v>39</v>
      </c>
      <c r="C36" s="162"/>
      <c r="D36" s="16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9" t="s">
        <v>46</v>
      </c>
      <c r="C43" s="170"/>
      <c r="D43" s="171"/>
    </row>
    <row r="44" spans="1:4" s="27" customFormat="1" ht="51" x14ac:dyDescent="0.25">
      <c r="A44" s="10" t="s">
        <v>219</v>
      </c>
      <c r="B44" s="38" t="s">
        <v>47</v>
      </c>
      <c r="C44" s="122">
        <v>52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52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3" t="s">
        <v>73</v>
      </c>
      <c r="C48" s="162"/>
      <c r="D48" s="163"/>
    </row>
    <row r="49" spans="1:4" s="27" customFormat="1" ht="63.75" x14ac:dyDescent="0.25">
      <c r="A49" s="7" t="s">
        <v>223</v>
      </c>
      <c r="B49" s="32" t="s">
        <v>74</v>
      </c>
      <c r="C49" s="33" t="s">
        <v>652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652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4" t="s">
        <v>55</v>
      </c>
      <c r="B53" s="174"/>
      <c r="C53" s="174"/>
      <c r="D53" s="174"/>
    </row>
    <row r="54" spans="1:4" s="27" customFormat="1" x14ac:dyDescent="0.25">
      <c r="A54" s="29" t="s">
        <v>21</v>
      </c>
      <c r="B54" s="169" t="s">
        <v>56</v>
      </c>
      <c r="C54" s="170"/>
      <c r="D54" s="17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3" t="s">
        <v>65</v>
      </c>
      <c r="C62" s="162"/>
      <c r="D62" s="16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3" t="s">
        <v>66</v>
      </c>
      <c r="C69" s="162"/>
      <c r="D69" s="16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37" workbookViewId="0">
      <selection activeCell="D62" sqref="D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5" t="s">
        <v>86</v>
      </c>
      <c r="B1" s="175"/>
      <c r="C1" s="175"/>
      <c r="D1" s="175"/>
      <c r="E1" s="175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26.25" thickBot="1" x14ac:dyDescent="0.3">
      <c r="A4">
        <v>1</v>
      </c>
      <c r="B4" s="68" t="s">
        <v>581</v>
      </c>
      <c r="C4" s="147" t="s">
        <v>594</v>
      </c>
      <c r="D4" s="143">
        <v>51.3</v>
      </c>
      <c r="E4" s="138">
        <f t="shared" ref="E4:E53" si="0">D4/1.63</f>
        <v>31.472392638036808</v>
      </c>
      <c r="F4" s="68"/>
    </row>
    <row r="5" spans="1:6" ht="16.5" thickBot="1" x14ac:dyDescent="0.3">
      <c r="A5">
        <v>2</v>
      </c>
      <c r="B5" s="68" t="s">
        <v>581</v>
      </c>
      <c r="C5" s="148" t="s">
        <v>595</v>
      </c>
      <c r="D5" s="143">
        <v>57.16</v>
      </c>
      <c r="E5" s="138">
        <f t="shared" si="0"/>
        <v>35.067484662576689</v>
      </c>
      <c r="F5" s="68"/>
    </row>
    <row r="6" spans="1:6" ht="16.5" thickBot="1" x14ac:dyDescent="0.3">
      <c r="A6">
        <v>3</v>
      </c>
      <c r="B6" s="68" t="s">
        <v>581</v>
      </c>
      <c r="C6" s="148" t="s">
        <v>596</v>
      </c>
      <c r="D6" s="143">
        <v>31.6</v>
      </c>
      <c r="E6" s="138">
        <f t="shared" si="0"/>
        <v>19.386503067484664</v>
      </c>
      <c r="F6" s="68"/>
    </row>
    <row r="7" spans="1:6" ht="16.5" thickBot="1" x14ac:dyDescent="0.3">
      <c r="A7">
        <v>4</v>
      </c>
      <c r="B7" s="68" t="s">
        <v>581</v>
      </c>
      <c r="C7" s="148" t="s">
        <v>597</v>
      </c>
      <c r="D7" s="143">
        <v>58.5</v>
      </c>
      <c r="E7" s="138">
        <f t="shared" si="0"/>
        <v>35.889570552147241</v>
      </c>
      <c r="F7" s="68"/>
    </row>
    <row r="8" spans="1:6" ht="16.5" thickBot="1" x14ac:dyDescent="0.3">
      <c r="A8">
        <v>5</v>
      </c>
      <c r="B8" s="68" t="s">
        <v>581</v>
      </c>
      <c r="C8" s="148" t="s">
        <v>598</v>
      </c>
      <c r="D8" s="143">
        <v>100.68</v>
      </c>
      <c r="E8" s="138">
        <f t="shared" si="0"/>
        <v>61.766871165644183</v>
      </c>
      <c r="F8" s="68"/>
    </row>
    <row r="9" spans="1:6" ht="26.25" thickBot="1" x14ac:dyDescent="0.3">
      <c r="A9">
        <v>6</v>
      </c>
      <c r="B9" s="68" t="s">
        <v>581</v>
      </c>
      <c r="C9" s="148" t="s">
        <v>599</v>
      </c>
      <c r="D9" s="143">
        <v>57</v>
      </c>
      <c r="E9" s="138">
        <f t="shared" si="0"/>
        <v>34.969325153374236</v>
      </c>
      <c r="F9" s="68"/>
    </row>
    <row r="10" spans="1:6" ht="16.5" thickBot="1" x14ac:dyDescent="0.3">
      <c r="A10">
        <v>7</v>
      </c>
      <c r="B10" s="68" t="s">
        <v>581</v>
      </c>
      <c r="C10" s="148" t="s">
        <v>600</v>
      </c>
      <c r="D10" s="143">
        <v>31.5</v>
      </c>
      <c r="E10" s="138">
        <f t="shared" si="0"/>
        <v>19.325153374233132</v>
      </c>
      <c r="F10" s="68"/>
    </row>
    <row r="11" spans="1:6" ht="26.25" thickBot="1" x14ac:dyDescent="0.3">
      <c r="A11">
        <v>8</v>
      </c>
      <c r="B11" s="68" t="s">
        <v>581</v>
      </c>
      <c r="C11" s="148" t="s">
        <v>601</v>
      </c>
      <c r="D11" s="143">
        <v>58.46</v>
      </c>
      <c r="E11" s="138">
        <f t="shared" si="0"/>
        <v>35.865030674846629</v>
      </c>
      <c r="F11" s="68"/>
    </row>
    <row r="12" spans="1:6" ht="16.5" thickBot="1" x14ac:dyDescent="0.3">
      <c r="A12">
        <v>9</v>
      </c>
      <c r="B12" s="68" t="s">
        <v>581</v>
      </c>
      <c r="C12" s="148" t="s">
        <v>602</v>
      </c>
      <c r="D12" s="143">
        <v>50.3</v>
      </c>
      <c r="E12" s="138">
        <f t="shared" si="0"/>
        <v>30.858895705521473</v>
      </c>
      <c r="F12" s="68"/>
    </row>
    <row r="13" spans="1:6" ht="16.5" thickBot="1" x14ac:dyDescent="0.3">
      <c r="A13">
        <v>10</v>
      </c>
      <c r="B13" s="68" t="s">
        <v>581</v>
      </c>
      <c r="C13" s="148" t="s">
        <v>603</v>
      </c>
      <c r="D13" s="143">
        <v>57.2</v>
      </c>
      <c r="E13" s="138">
        <f t="shared" si="0"/>
        <v>35.092024539877308</v>
      </c>
      <c r="F13" s="68"/>
    </row>
    <row r="14" spans="1:6" ht="16.5" thickBot="1" x14ac:dyDescent="0.3">
      <c r="A14">
        <v>11</v>
      </c>
      <c r="B14" s="68" t="s">
        <v>581</v>
      </c>
      <c r="C14" s="148" t="s">
        <v>604</v>
      </c>
      <c r="D14" s="143">
        <v>31.6</v>
      </c>
      <c r="E14" s="138">
        <f t="shared" si="0"/>
        <v>19.386503067484664</v>
      </c>
      <c r="F14" s="68"/>
    </row>
    <row r="15" spans="1:6" ht="16.5" thickBot="1" x14ac:dyDescent="0.3">
      <c r="A15">
        <v>12</v>
      </c>
      <c r="B15" s="68" t="s">
        <v>581</v>
      </c>
      <c r="C15" s="148" t="s">
        <v>605</v>
      </c>
      <c r="D15" s="143">
        <v>58.6</v>
      </c>
      <c r="E15" s="138">
        <f t="shared" si="0"/>
        <v>35.950920245398777</v>
      </c>
      <c r="F15" s="68"/>
    </row>
    <row r="16" spans="1:6" ht="16.5" thickBot="1" x14ac:dyDescent="0.3">
      <c r="A16">
        <v>13</v>
      </c>
      <c r="B16" s="68" t="s">
        <v>581</v>
      </c>
      <c r="C16" s="148" t="s">
        <v>606</v>
      </c>
      <c r="D16" s="143">
        <v>0</v>
      </c>
      <c r="E16" s="138">
        <f t="shared" si="0"/>
        <v>0</v>
      </c>
      <c r="F16" s="68"/>
    </row>
    <row r="17" spans="1:6" ht="17.25" thickTop="1" thickBot="1" x14ac:dyDescent="0.3">
      <c r="A17">
        <v>14</v>
      </c>
      <c r="B17" s="68" t="s">
        <v>581</v>
      </c>
      <c r="C17" s="148" t="s">
        <v>607</v>
      </c>
      <c r="D17" s="144">
        <v>0</v>
      </c>
      <c r="E17" s="138">
        <f t="shared" si="0"/>
        <v>0</v>
      </c>
      <c r="F17" s="68"/>
    </row>
    <row r="18" spans="1:6" ht="16.5" thickBot="1" x14ac:dyDescent="0.3">
      <c r="A18">
        <v>15</v>
      </c>
      <c r="B18" s="68" t="s">
        <v>581</v>
      </c>
      <c r="C18" s="148" t="s">
        <v>608</v>
      </c>
      <c r="D18" s="143">
        <v>31.6</v>
      </c>
      <c r="E18" s="138">
        <f t="shared" si="0"/>
        <v>19.386503067484664</v>
      </c>
      <c r="F18" s="68"/>
    </row>
    <row r="19" spans="1:6" ht="16.5" thickBot="1" x14ac:dyDescent="0.3">
      <c r="A19">
        <v>16</v>
      </c>
      <c r="B19" s="68" t="s">
        <v>581</v>
      </c>
      <c r="C19" s="148" t="s">
        <v>609</v>
      </c>
      <c r="D19" s="143">
        <v>58.55</v>
      </c>
      <c r="E19" s="138">
        <f t="shared" si="0"/>
        <v>35.920245398773005</v>
      </c>
      <c r="F19" s="68"/>
    </row>
    <row r="20" spans="1:6" ht="16.5" thickBot="1" x14ac:dyDescent="0.3">
      <c r="A20">
        <v>17</v>
      </c>
      <c r="B20" s="68" t="s">
        <v>581</v>
      </c>
      <c r="C20" s="148" t="s">
        <v>610</v>
      </c>
      <c r="D20" s="143">
        <v>29.5</v>
      </c>
      <c r="E20" s="138">
        <f t="shared" si="0"/>
        <v>18.098159509202453</v>
      </c>
      <c r="F20" s="68"/>
    </row>
    <row r="21" spans="1:6" ht="16.5" thickBot="1" x14ac:dyDescent="0.3">
      <c r="A21">
        <v>18</v>
      </c>
      <c r="B21" s="68" t="s">
        <v>581</v>
      </c>
      <c r="C21" s="148" t="s">
        <v>611</v>
      </c>
      <c r="D21" s="143">
        <v>20.5</v>
      </c>
      <c r="E21" s="138">
        <f t="shared" si="0"/>
        <v>12.576687116564418</v>
      </c>
      <c r="F21" s="68"/>
    </row>
    <row r="22" spans="1:6" ht="16.5" thickBot="1" x14ac:dyDescent="0.3">
      <c r="A22">
        <v>19</v>
      </c>
      <c r="B22" s="68" t="s">
        <v>581</v>
      </c>
      <c r="C22" s="148" t="s">
        <v>612</v>
      </c>
      <c r="D22" s="143">
        <v>30.76</v>
      </c>
      <c r="E22" s="138">
        <f t="shared" si="0"/>
        <v>18.871165644171782</v>
      </c>
      <c r="F22" s="68"/>
    </row>
    <row r="23" spans="1:6" ht="16.5" thickBot="1" x14ac:dyDescent="0.3">
      <c r="A23">
        <v>20</v>
      </c>
      <c r="B23" s="68" t="s">
        <v>581</v>
      </c>
      <c r="C23" s="148" t="s">
        <v>613</v>
      </c>
      <c r="D23" s="143">
        <v>0</v>
      </c>
      <c r="E23" s="138">
        <f t="shared" si="0"/>
        <v>0</v>
      </c>
      <c r="F23" s="68"/>
    </row>
    <row r="24" spans="1:6" ht="16.5" thickBot="1" x14ac:dyDescent="0.3">
      <c r="A24">
        <v>21</v>
      </c>
      <c r="B24" s="68" t="s">
        <v>581</v>
      </c>
      <c r="C24" s="148" t="s">
        <v>614</v>
      </c>
      <c r="D24" s="143">
        <v>47.26</v>
      </c>
      <c r="E24" s="138">
        <f t="shared" si="0"/>
        <v>28.993865030674847</v>
      </c>
      <c r="F24" s="68"/>
    </row>
    <row r="25" spans="1:6" ht="16.5" thickBot="1" x14ac:dyDescent="0.3">
      <c r="A25">
        <v>22</v>
      </c>
      <c r="B25" s="68" t="s">
        <v>581</v>
      </c>
      <c r="C25" s="148" t="s">
        <v>615</v>
      </c>
      <c r="D25" s="143">
        <v>45.92</v>
      </c>
      <c r="E25" s="138">
        <f t="shared" si="0"/>
        <v>28.171779141104299</v>
      </c>
      <c r="F25" s="68"/>
    </row>
    <row r="26" spans="1:6" ht="16.5" thickBot="1" x14ac:dyDescent="0.3">
      <c r="A26">
        <v>23</v>
      </c>
      <c r="B26" s="68" t="s">
        <v>581</v>
      </c>
      <c r="C26" s="148" t="s">
        <v>616</v>
      </c>
      <c r="D26" s="143">
        <v>46.62</v>
      </c>
      <c r="E26" s="138">
        <f t="shared" si="0"/>
        <v>28.60122699386503</v>
      </c>
      <c r="F26" s="68"/>
    </row>
    <row r="27" spans="1:6" ht="26.25" thickBot="1" x14ac:dyDescent="0.3">
      <c r="A27">
        <v>24</v>
      </c>
      <c r="B27" s="68" t="s">
        <v>581</v>
      </c>
      <c r="C27" s="148" t="s">
        <v>617</v>
      </c>
      <c r="D27" s="143">
        <v>45.12</v>
      </c>
      <c r="E27" s="138">
        <f t="shared" si="0"/>
        <v>27.680981595092025</v>
      </c>
      <c r="F27" s="68"/>
    </row>
    <row r="28" spans="1:6" ht="16.5" thickBot="1" x14ac:dyDescent="0.3">
      <c r="A28">
        <v>25</v>
      </c>
      <c r="B28" s="68" t="s">
        <v>581</v>
      </c>
      <c r="C28" s="148" t="s">
        <v>618</v>
      </c>
      <c r="D28" s="143">
        <v>45.91</v>
      </c>
      <c r="E28" s="138">
        <f t="shared" si="0"/>
        <v>28.165644171779142</v>
      </c>
      <c r="F28" s="138"/>
    </row>
    <row r="29" spans="1:6" ht="16.5" thickBot="1" x14ac:dyDescent="0.3">
      <c r="A29">
        <v>26</v>
      </c>
      <c r="B29" s="68" t="s">
        <v>581</v>
      </c>
      <c r="C29" s="148" t="s">
        <v>619</v>
      </c>
      <c r="D29" s="143">
        <v>46.02</v>
      </c>
      <c r="E29" s="138">
        <f t="shared" si="0"/>
        <v>28.233128834355831</v>
      </c>
      <c r="F29" s="138"/>
    </row>
    <row r="30" spans="1:6" ht="16.5" thickBot="1" x14ac:dyDescent="0.3">
      <c r="A30">
        <v>27</v>
      </c>
      <c r="B30" s="68" t="s">
        <v>581</v>
      </c>
      <c r="C30" s="148" t="s">
        <v>620</v>
      </c>
      <c r="D30" s="143">
        <v>45.09</v>
      </c>
      <c r="E30" s="138">
        <f t="shared" si="0"/>
        <v>27.662576687116569</v>
      </c>
      <c r="F30" s="138"/>
    </row>
    <row r="31" spans="1:6" ht="16.5" thickBot="1" x14ac:dyDescent="0.3">
      <c r="A31">
        <v>28</v>
      </c>
      <c r="B31" s="68" t="s">
        <v>581</v>
      </c>
      <c r="C31" s="148" t="s">
        <v>621</v>
      </c>
      <c r="D31" s="143">
        <v>43.2</v>
      </c>
      <c r="E31" s="138">
        <f t="shared" si="0"/>
        <v>26.50306748466258</v>
      </c>
      <c r="F31" s="138"/>
    </row>
    <row r="32" spans="1:6" ht="16.5" thickBot="1" x14ac:dyDescent="0.3">
      <c r="A32">
        <v>29</v>
      </c>
      <c r="B32" s="68" t="s">
        <v>581</v>
      </c>
      <c r="C32" s="148" t="s">
        <v>622</v>
      </c>
      <c r="D32" s="143">
        <v>41</v>
      </c>
      <c r="E32" s="138">
        <f t="shared" si="0"/>
        <v>25.153374233128837</v>
      </c>
      <c r="F32" s="138"/>
    </row>
    <row r="33" spans="1:6" ht="16.5" thickBot="1" x14ac:dyDescent="0.3">
      <c r="A33">
        <v>30</v>
      </c>
      <c r="B33" s="68" t="s">
        <v>581</v>
      </c>
      <c r="C33" s="148" t="s">
        <v>623</v>
      </c>
      <c r="D33" s="143">
        <v>0</v>
      </c>
      <c r="E33" s="138">
        <f t="shared" si="0"/>
        <v>0</v>
      </c>
      <c r="F33" s="138"/>
    </row>
    <row r="34" spans="1:6" ht="16.5" thickBot="1" x14ac:dyDescent="0.3">
      <c r="A34">
        <v>31</v>
      </c>
      <c r="B34" s="68" t="s">
        <v>581</v>
      </c>
      <c r="C34" s="148" t="s">
        <v>624</v>
      </c>
      <c r="D34" s="143">
        <v>45.32</v>
      </c>
      <c r="E34" s="138">
        <f t="shared" si="0"/>
        <v>27.803680981595093</v>
      </c>
      <c r="F34" s="138"/>
    </row>
    <row r="35" spans="1:6" ht="16.5" thickBot="1" x14ac:dyDescent="0.3">
      <c r="A35">
        <v>32</v>
      </c>
      <c r="B35" s="68" t="s">
        <v>581</v>
      </c>
      <c r="C35" s="148" t="s">
        <v>625</v>
      </c>
      <c r="D35" s="143">
        <v>41.74</v>
      </c>
      <c r="E35" s="138">
        <f t="shared" si="0"/>
        <v>25.607361963190186</v>
      </c>
      <c r="F35" s="138"/>
    </row>
    <row r="36" spans="1:6" ht="16.5" thickBot="1" x14ac:dyDescent="0.3">
      <c r="A36">
        <v>33</v>
      </c>
      <c r="B36" s="68" t="s">
        <v>581</v>
      </c>
      <c r="C36" s="148" t="s">
        <v>626</v>
      </c>
      <c r="D36" s="143">
        <v>44.8</v>
      </c>
      <c r="E36" s="138">
        <f t="shared" si="0"/>
        <v>27.484662576687118</v>
      </c>
      <c r="F36" s="138"/>
    </row>
    <row r="37" spans="1:6" ht="16.5" thickBot="1" x14ac:dyDescent="0.3">
      <c r="A37">
        <v>34</v>
      </c>
      <c r="B37" s="68" t="s">
        <v>581</v>
      </c>
      <c r="C37" s="148" t="s">
        <v>627</v>
      </c>
      <c r="D37" s="143">
        <v>44.8</v>
      </c>
      <c r="E37" s="138">
        <f t="shared" si="0"/>
        <v>27.484662576687118</v>
      </c>
      <c r="F37" s="138"/>
    </row>
    <row r="38" spans="1:6" ht="26.25" thickBot="1" x14ac:dyDescent="0.3">
      <c r="A38">
        <v>35</v>
      </c>
      <c r="B38" s="68" t="s">
        <v>581</v>
      </c>
      <c r="C38" s="148" t="s">
        <v>628</v>
      </c>
      <c r="D38" s="143">
        <v>46.09</v>
      </c>
      <c r="E38" s="138">
        <f t="shared" si="0"/>
        <v>28.276073619631905</v>
      </c>
      <c r="F38" s="138"/>
    </row>
    <row r="39" spans="1:6" ht="16.5" thickBot="1" x14ac:dyDescent="0.3">
      <c r="A39">
        <v>36</v>
      </c>
      <c r="B39" s="68" t="s">
        <v>581</v>
      </c>
      <c r="C39" s="148" t="s">
        <v>629</v>
      </c>
      <c r="D39" s="143">
        <v>44.8</v>
      </c>
      <c r="E39" s="138">
        <f t="shared" si="0"/>
        <v>27.484662576687118</v>
      </c>
      <c r="F39" s="138"/>
    </row>
    <row r="40" spans="1:6" ht="16.5" thickBot="1" x14ac:dyDescent="0.3">
      <c r="A40">
        <v>37</v>
      </c>
      <c r="B40" s="68" t="s">
        <v>581</v>
      </c>
      <c r="C40" s="148" t="s">
        <v>630</v>
      </c>
      <c r="D40" s="143">
        <v>49.1</v>
      </c>
      <c r="E40" s="138">
        <f t="shared" si="0"/>
        <v>30.122699386503069</v>
      </c>
      <c r="F40" s="138"/>
    </row>
    <row r="41" spans="1:6" ht="16.5" thickBot="1" x14ac:dyDescent="0.3">
      <c r="A41">
        <v>38</v>
      </c>
      <c r="B41" s="68" t="s">
        <v>581</v>
      </c>
      <c r="C41" s="148" t="s">
        <v>631</v>
      </c>
      <c r="D41" s="143">
        <v>0</v>
      </c>
      <c r="E41" s="138">
        <f>D41/1.63</f>
        <v>0</v>
      </c>
      <c r="F41" s="138"/>
    </row>
    <row r="42" spans="1:6" ht="26.25" thickBot="1" x14ac:dyDescent="0.3">
      <c r="A42">
        <v>39</v>
      </c>
      <c r="B42" s="68" t="s">
        <v>581</v>
      </c>
      <c r="C42" s="148" t="s">
        <v>632</v>
      </c>
      <c r="D42" s="143">
        <v>44.3</v>
      </c>
      <c r="E42" s="138">
        <f t="shared" si="0"/>
        <v>27.177914110429448</v>
      </c>
      <c r="F42" s="138"/>
    </row>
    <row r="43" spans="1:6" ht="16.5" thickBot="1" x14ac:dyDescent="0.3">
      <c r="A43">
        <v>40</v>
      </c>
      <c r="B43" s="68" t="s">
        <v>581</v>
      </c>
      <c r="C43" s="148" t="s">
        <v>633</v>
      </c>
      <c r="D43" s="143">
        <v>43.7</v>
      </c>
      <c r="E43" s="138">
        <f t="shared" si="0"/>
        <v>26.80981595092025</v>
      </c>
      <c r="F43" s="138"/>
    </row>
    <row r="44" spans="1:6" ht="16.5" thickBot="1" x14ac:dyDescent="0.3">
      <c r="A44">
        <v>41</v>
      </c>
      <c r="B44" s="68" t="s">
        <v>581</v>
      </c>
      <c r="C44" s="148" t="s">
        <v>634</v>
      </c>
      <c r="D44" s="143">
        <v>62.73</v>
      </c>
      <c r="E44" s="138">
        <f t="shared" si="0"/>
        <v>38.484662576687114</v>
      </c>
    </row>
    <row r="45" spans="1:6" ht="16.5" thickBot="1" x14ac:dyDescent="0.3">
      <c r="A45">
        <v>42</v>
      </c>
      <c r="B45" s="68" t="s">
        <v>581</v>
      </c>
      <c r="C45" s="148" t="s">
        <v>624</v>
      </c>
      <c r="D45" s="143">
        <v>32.1</v>
      </c>
      <c r="E45" s="138">
        <f t="shared" si="0"/>
        <v>19.693251533742334</v>
      </c>
    </row>
    <row r="46" spans="1:6" ht="16.5" thickBot="1" x14ac:dyDescent="0.3">
      <c r="A46">
        <v>43</v>
      </c>
      <c r="B46" s="68" t="s">
        <v>581</v>
      </c>
      <c r="C46" s="148" t="s">
        <v>635</v>
      </c>
      <c r="D46" s="143">
        <v>60.6</v>
      </c>
      <c r="E46" s="138">
        <f t="shared" si="0"/>
        <v>37.177914110429448</v>
      </c>
    </row>
    <row r="47" spans="1:6" ht="16.5" thickBot="1" x14ac:dyDescent="0.3">
      <c r="A47">
        <v>44</v>
      </c>
      <c r="B47" s="68" t="s">
        <v>581</v>
      </c>
      <c r="C47" s="148" t="s">
        <v>636</v>
      </c>
      <c r="D47" s="143">
        <v>58.55</v>
      </c>
      <c r="E47" s="138">
        <f t="shared" si="0"/>
        <v>35.920245398773005</v>
      </c>
    </row>
    <row r="48" spans="1:6" ht="16.5" thickBot="1" x14ac:dyDescent="0.3">
      <c r="A48">
        <v>45</v>
      </c>
      <c r="B48" s="68" t="s">
        <v>581</v>
      </c>
      <c r="C48" s="148" t="s">
        <v>637</v>
      </c>
      <c r="D48" s="143">
        <v>62.7</v>
      </c>
      <c r="E48" s="138">
        <f t="shared" si="0"/>
        <v>38.466257668711663</v>
      </c>
    </row>
    <row r="49" spans="1:5" ht="16.5" thickBot="1" x14ac:dyDescent="0.3">
      <c r="A49">
        <v>46</v>
      </c>
      <c r="B49" s="68" t="s">
        <v>581</v>
      </c>
      <c r="C49" s="148" t="s">
        <v>638</v>
      </c>
      <c r="D49" s="143">
        <v>31.29</v>
      </c>
      <c r="E49" s="138">
        <f t="shared" si="0"/>
        <v>19.19631901840491</v>
      </c>
    </row>
    <row r="50" spans="1:5" ht="16.5" thickBot="1" x14ac:dyDescent="0.3">
      <c r="A50">
        <v>47</v>
      </c>
      <c r="B50" s="68" t="s">
        <v>581</v>
      </c>
      <c r="C50" s="148" t="s">
        <v>639</v>
      </c>
      <c r="D50" s="143">
        <v>54.5</v>
      </c>
      <c r="E50" s="138">
        <f t="shared" si="0"/>
        <v>33.435582822085891</v>
      </c>
    </row>
    <row r="51" spans="1:5" ht="16.5" thickBot="1" x14ac:dyDescent="0.3">
      <c r="A51">
        <v>48</v>
      </c>
      <c r="B51" s="68" t="s">
        <v>581</v>
      </c>
      <c r="C51" s="148" t="s">
        <v>640</v>
      </c>
      <c r="D51" s="143">
        <v>50.85</v>
      </c>
      <c r="E51" s="138">
        <f t="shared" si="0"/>
        <v>31.19631901840491</v>
      </c>
    </row>
    <row r="52" spans="1:5" ht="16.5" thickBot="1" x14ac:dyDescent="0.3">
      <c r="A52">
        <v>49</v>
      </c>
      <c r="B52" s="68" t="s">
        <v>581</v>
      </c>
      <c r="C52" s="148" t="s">
        <v>641</v>
      </c>
      <c r="D52" s="143">
        <v>0</v>
      </c>
      <c r="E52" s="138">
        <f t="shared" si="0"/>
        <v>0</v>
      </c>
    </row>
    <row r="53" spans="1:5" ht="16.5" thickBot="1" x14ac:dyDescent="0.3">
      <c r="A53">
        <v>50</v>
      </c>
      <c r="B53" s="68" t="s">
        <v>581</v>
      </c>
      <c r="C53" s="148" t="s">
        <v>642</v>
      </c>
      <c r="D53" s="143">
        <v>32.42</v>
      </c>
      <c r="E53" s="138">
        <f t="shared" si="0"/>
        <v>19.889570552147241</v>
      </c>
    </row>
    <row r="54" spans="1:5" ht="16.5" thickBot="1" x14ac:dyDescent="0.3">
      <c r="A54">
        <v>51</v>
      </c>
      <c r="B54" s="68" t="s">
        <v>581</v>
      </c>
      <c r="C54" s="148" t="s">
        <v>643</v>
      </c>
      <c r="D54" s="143">
        <v>62.58</v>
      </c>
      <c r="E54" s="138">
        <f t="shared" ref="E54:E60" si="1">D54/1.63</f>
        <v>38.392638036809821</v>
      </c>
    </row>
    <row r="55" spans="1:5" ht="16.5" thickBot="1" x14ac:dyDescent="0.3">
      <c r="A55">
        <v>52</v>
      </c>
      <c r="B55" s="68" t="s">
        <v>581</v>
      </c>
      <c r="C55" s="148" t="s">
        <v>644</v>
      </c>
      <c r="D55" s="143">
        <v>50.34</v>
      </c>
      <c r="E55" s="138">
        <f t="shared" si="1"/>
        <v>30.883435582822091</v>
      </c>
    </row>
    <row r="56" spans="1:5" ht="16.5" thickBot="1" x14ac:dyDescent="0.3">
      <c r="A56">
        <v>53</v>
      </c>
      <c r="B56" s="68" t="s">
        <v>581</v>
      </c>
      <c r="C56" s="148" t="s">
        <v>645</v>
      </c>
      <c r="D56" s="133">
        <v>63.2</v>
      </c>
      <c r="E56" s="138">
        <f t="shared" si="1"/>
        <v>38.773006134969329</v>
      </c>
    </row>
    <row r="57" spans="1:5" ht="16.5" thickBot="1" x14ac:dyDescent="0.3">
      <c r="A57">
        <v>54</v>
      </c>
      <c r="B57" s="68" t="s">
        <v>581</v>
      </c>
      <c r="C57" s="148" t="s">
        <v>646</v>
      </c>
      <c r="D57" s="133">
        <v>31.9</v>
      </c>
      <c r="E57" s="138">
        <f t="shared" si="1"/>
        <v>19.570552147239265</v>
      </c>
    </row>
    <row r="58" spans="1:5" ht="16.5" thickBot="1" x14ac:dyDescent="0.3">
      <c r="A58">
        <v>55</v>
      </c>
      <c r="B58" s="68" t="s">
        <v>581</v>
      </c>
      <c r="C58" s="148" t="s">
        <v>647</v>
      </c>
      <c r="D58" s="133">
        <v>60.7</v>
      </c>
      <c r="E58" s="138">
        <f t="shared" si="1"/>
        <v>37.239263803680984</v>
      </c>
    </row>
    <row r="59" spans="1:5" ht="16.5" thickBot="1" x14ac:dyDescent="0.3">
      <c r="A59">
        <v>56</v>
      </c>
      <c r="B59" s="68" t="s">
        <v>581</v>
      </c>
      <c r="C59" s="148" t="s">
        <v>648</v>
      </c>
      <c r="D59" s="133">
        <v>50.4</v>
      </c>
      <c r="E59" s="138">
        <f t="shared" si="1"/>
        <v>30.920245398773009</v>
      </c>
    </row>
    <row r="60" spans="1:5" ht="16.5" thickBot="1" x14ac:dyDescent="0.3">
      <c r="A60">
        <v>57</v>
      </c>
      <c r="B60" s="68" t="s">
        <v>650</v>
      </c>
      <c r="C60" s="112" t="s">
        <v>649</v>
      </c>
      <c r="D60" s="133">
        <v>1269.4000000000001</v>
      </c>
      <c r="E60" s="138">
        <f t="shared" si="1"/>
        <v>778.77300613496948</v>
      </c>
    </row>
    <row r="61" spans="1:5" ht="16.5" thickBot="1" x14ac:dyDescent="0.3">
      <c r="B61" s="68"/>
      <c r="C61" s="139"/>
      <c r="D61" s="133"/>
      <c r="E61" s="138"/>
    </row>
    <row r="62" spans="1:5" ht="16.5" thickBot="1" x14ac:dyDescent="0.3">
      <c r="B62" s="68"/>
      <c r="C62" s="139"/>
      <c r="D62" s="133"/>
      <c r="E62" s="138"/>
    </row>
    <row r="63" spans="1:5" ht="16.5" thickBot="1" x14ac:dyDescent="0.3">
      <c r="B63" s="68"/>
      <c r="C63" s="139"/>
      <c r="D63" s="133"/>
      <c r="E63" s="138"/>
    </row>
    <row r="64" spans="1:5" ht="16.5" thickBot="1" x14ac:dyDescent="0.3">
      <c r="B64" s="68"/>
      <c r="C64" s="139"/>
      <c r="D64" s="133"/>
      <c r="E64" s="138"/>
    </row>
    <row r="65" spans="2:5" ht="16.5" thickBot="1" x14ac:dyDescent="0.3">
      <c r="B65" s="68"/>
      <c r="C65" s="139"/>
      <c r="D65" s="133"/>
      <c r="E65" s="138"/>
    </row>
    <row r="66" spans="2:5" ht="16.5" thickBot="1" x14ac:dyDescent="0.3">
      <c r="B66" s="68"/>
      <c r="C66" s="139"/>
      <c r="D66" s="133"/>
      <c r="E66" s="138"/>
    </row>
    <row r="67" spans="2:5" ht="16.5" thickBot="1" x14ac:dyDescent="0.3">
      <c r="B67" s="68"/>
      <c r="C67" s="139"/>
      <c r="D67" s="133"/>
      <c r="E67" s="138"/>
    </row>
    <row r="68" spans="2:5" ht="16.5" thickBot="1" x14ac:dyDescent="0.3">
      <c r="B68" s="68"/>
      <c r="C68" s="139"/>
      <c r="D68" s="133"/>
      <c r="E68" s="138"/>
    </row>
    <row r="69" spans="2:5" ht="16.5" thickBot="1" x14ac:dyDescent="0.3">
      <c r="B69" s="68"/>
      <c r="C69" s="139"/>
      <c r="D69" s="133"/>
      <c r="E69" s="138"/>
    </row>
    <row r="70" spans="2:5" ht="16.5" thickBot="1" x14ac:dyDescent="0.3">
      <c r="B70" s="68"/>
      <c r="C70" s="139"/>
      <c r="D70" s="133"/>
      <c r="E70" s="138"/>
    </row>
    <row r="71" spans="2:5" ht="16.5" thickBot="1" x14ac:dyDescent="0.3">
      <c r="B71" s="68"/>
      <c r="C71" s="139"/>
      <c r="D71" s="133"/>
      <c r="E71" s="138"/>
    </row>
    <row r="72" spans="2:5" ht="16.5" thickBot="1" x14ac:dyDescent="0.3">
      <c r="B72" s="68"/>
      <c r="C72" s="139"/>
      <c r="D72" s="133"/>
      <c r="E72" s="138"/>
    </row>
    <row r="73" spans="2:5" ht="16.5" thickBot="1" x14ac:dyDescent="0.3">
      <c r="B73" s="68"/>
      <c r="C73" s="139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5" workbookViewId="0">
      <selection activeCell="C19" sqref="C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87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0" t="s">
        <v>89</v>
      </c>
      <c r="C4" s="180"/>
      <c r="D4" s="180"/>
    </row>
    <row r="5" spans="1:4" x14ac:dyDescent="0.25">
      <c r="A5" s="7"/>
      <c r="B5" s="187" t="s">
        <v>90</v>
      </c>
      <c r="C5" s="187"/>
      <c r="D5" s="18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653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8" t="s">
        <v>105</v>
      </c>
      <c r="C14" s="188"/>
      <c r="D14" s="188"/>
    </row>
    <row r="15" spans="1:4" x14ac:dyDescent="0.25">
      <c r="A15" s="7"/>
      <c r="B15" s="176" t="s">
        <v>90</v>
      </c>
      <c r="C15" s="176"/>
      <c r="D15" s="176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654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683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8">
        <v>0.01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685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 t="s">
        <v>686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76" t="s">
        <v>90</v>
      </c>
      <c r="C26" s="176"/>
      <c r="D26" s="176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2021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687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8">
        <v>0.01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687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 t="s">
        <v>686</v>
      </c>
      <c r="D35" s="6" t="s">
        <v>104</v>
      </c>
    </row>
    <row r="36" spans="1:4" x14ac:dyDescent="0.25">
      <c r="A36" s="29">
        <v>4</v>
      </c>
      <c r="B36" s="192" t="s">
        <v>107</v>
      </c>
      <c r="C36" s="192"/>
      <c r="D36" s="192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6" t="s">
        <v>90</v>
      </c>
      <c r="C38" s="176"/>
      <c r="D38" s="176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6">
        <v>0.32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2030</v>
      </c>
      <c r="D46" s="6" t="s">
        <v>104</v>
      </c>
    </row>
    <row r="47" spans="1:4" x14ac:dyDescent="0.25">
      <c r="A47" s="53"/>
      <c r="B47" s="189" t="s">
        <v>108</v>
      </c>
      <c r="C47" s="190"/>
      <c r="D47" s="191"/>
    </row>
    <row r="48" spans="1:4" x14ac:dyDescent="0.25">
      <c r="A48" s="29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222</v>
      </c>
      <c r="B53" s="9" t="s">
        <v>91</v>
      </c>
      <c r="C53" s="120">
        <v>2005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279</v>
      </c>
      <c r="B57" s="9" t="s">
        <v>100</v>
      </c>
      <c r="C57" s="156">
        <v>0.32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655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>
        <v>2030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578</v>
      </c>
      <c r="D64" s="88" t="s">
        <v>509</v>
      </c>
    </row>
    <row r="65" spans="1:4" x14ac:dyDescent="0.25">
      <c r="A65" s="7"/>
      <c r="B65" s="176" t="s">
        <v>90</v>
      </c>
      <c r="C65" s="176"/>
      <c r="D65" s="176"/>
    </row>
    <row r="66" spans="1:4" ht="38.25" x14ac:dyDescent="0.25">
      <c r="A66" s="7" t="s">
        <v>226</v>
      </c>
      <c r="B66" s="9" t="s">
        <v>91</v>
      </c>
      <c r="C66" s="120">
        <v>2005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229</v>
      </c>
      <c r="B70" s="9" t="s">
        <v>100</v>
      </c>
      <c r="C70" s="156">
        <v>0.4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2028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76" t="s">
        <v>90</v>
      </c>
      <c r="C74" s="176"/>
      <c r="D74" s="176"/>
    </row>
    <row r="75" spans="1:4" ht="38.25" x14ac:dyDescent="0.25">
      <c r="A75" s="7" t="s">
        <v>230</v>
      </c>
      <c r="B75" s="9" t="s">
        <v>91</v>
      </c>
      <c r="C75" s="120">
        <v>2021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120" t="s">
        <v>684</v>
      </c>
      <c r="D77" s="6" t="s">
        <v>96</v>
      </c>
    </row>
    <row r="78" spans="1:4" x14ac:dyDescent="0.25">
      <c r="A78" s="54"/>
      <c r="B78" s="176" t="s">
        <v>97</v>
      </c>
      <c r="C78" s="176"/>
      <c r="D78" s="176"/>
    </row>
    <row r="79" spans="1:4" ht="25.5" x14ac:dyDescent="0.25">
      <c r="A79" s="7" t="s">
        <v>233</v>
      </c>
      <c r="B79" s="9" t="s">
        <v>100</v>
      </c>
      <c r="C79" s="158">
        <v>0.01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685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686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6" t="s">
        <v>90</v>
      </c>
      <c r="C87" s="176"/>
      <c r="D87" s="176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6" t="s">
        <v>97</v>
      </c>
      <c r="C91" s="176"/>
      <c r="D91" s="176"/>
    </row>
    <row r="92" spans="1:4" ht="25.5" x14ac:dyDescent="0.25">
      <c r="A92" s="7" t="s">
        <v>285</v>
      </c>
      <c r="B92" s="9" t="s">
        <v>100</v>
      </c>
      <c r="C92" s="156">
        <v>0.32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6" t="s">
        <v>90</v>
      </c>
      <c r="C100" s="176"/>
      <c r="D100" s="176"/>
    </row>
    <row r="101" spans="1:4" ht="38.25" x14ac:dyDescent="0.25">
      <c r="A101" s="7" t="s">
        <v>246</v>
      </c>
      <c r="B101" s="9" t="s">
        <v>91</v>
      </c>
      <c r="C101" s="120">
        <v>2005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6" t="s">
        <v>97</v>
      </c>
      <c r="C104" s="176"/>
      <c r="D104" s="176"/>
    </row>
    <row r="105" spans="1:4" ht="25.5" x14ac:dyDescent="0.25">
      <c r="A105" s="7" t="s">
        <v>290</v>
      </c>
      <c r="B105" s="9" t="s">
        <v>100</v>
      </c>
      <c r="C105" s="156">
        <v>0.32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2030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53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3" t="s">
        <v>82</v>
      </c>
      <c r="C125" s="162"/>
      <c r="D125" s="16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593</v>
      </c>
      <c r="D127" s="34" t="s">
        <v>85</v>
      </c>
    </row>
    <row r="128" spans="1:4" x14ac:dyDescent="0.25">
      <c r="A128" s="29" t="s">
        <v>309</v>
      </c>
      <c r="B128" s="183" t="s">
        <v>252</v>
      </c>
      <c r="C128" s="184"/>
      <c r="D128" s="185"/>
    </row>
    <row r="129" spans="1:4" x14ac:dyDescent="0.25">
      <c r="A129" s="7" t="s">
        <v>310</v>
      </c>
      <c r="B129" s="9" t="s">
        <v>119</v>
      </c>
      <c r="C129" s="155">
        <v>0.32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3" t="s">
        <v>127</v>
      </c>
      <c r="C4" s="194"/>
      <c r="D4" s="19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3" t="s">
        <v>136</v>
      </c>
      <c r="C11" s="194"/>
      <c r="D11" s="19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3" t="s">
        <v>312</v>
      </c>
      <c r="C18" s="194"/>
      <c r="D18" s="19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3" t="s">
        <v>313</v>
      </c>
      <c r="C25" s="194"/>
      <c r="D25" s="19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3" t="s">
        <v>314</v>
      </c>
      <c r="C32" s="194"/>
      <c r="D32" s="19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3" t="s">
        <v>315</v>
      </c>
      <c r="C39" s="194"/>
      <c r="D39" s="19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3" t="s">
        <v>316</v>
      </c>
      <c r="C46" s="194"/>
      <c r="D46" s="19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3" t="s">
        <v>317</v>
      </c>
      <c r="C53" s="194"/>
      <c r="D53" s="19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3" t="s">
        <v>318</v>
      </c>
      <c r="C60" s="194"/>
      <c r="D60" s="19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3" t="s">
        <v>319</v>
      </c>
      <c r="C67" s="194"/>
      <c r="D67" s="19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669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7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672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674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2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9" t="s">
        <v>163</v>
      </c>
      <c r="C3" s="190"/>
      <c r="D3" s="19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657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91" t="s">
        <v>173</v>
      </c>
      <c r="C16" s="198"/>
      <c r="D16" s="198"/>
    </row>
    <row r="17" spans="1:4" ht="45" x14ac:dyDescent="0.25">
      <c r="A17" s="64" t="s">
        <v>192</v>
      </c>
      <c r="B17" s="57" t="s">
        <v>164</v>
      </c>
      <c r="C17" s="149" t="s">
        <v>659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50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9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9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51" t="s">
        <v>667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9" t="s">
        <v>660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9" t="s">
        <v>661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2" t="s">
        <v>662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9" t="s">
        <v>663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9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3" t="s">
        <v>664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4" t="s">
        <v>665</v>
      </c>
      <c r="D28" s="6" t="s">
        <v>155</v>
      </c>
    </row>
    <row r="29" spans="1:4" x14ac:dyDescent="0.25">
      <c r="A29" s="51" t="s">
        <v>203</v>
      </c>
      <c r="B29" s="191" t="s">
        <v>175</v>
      </c>
      <c r="C29" s="191"/>
      <c r="D29" s="191"/>
    </row>
    <row r="30" spans="1:4" ht="25.5" x14ac:dyDescent="0.25">
      <c r="A30" s="64" t="s">
        <v>204</v>
      </c>
      <c r="B30" s="57" t="s">
        <v>164</v>
      </c>
      <c r="C30" s="199" t="s">
        <v>675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200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201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6" t="s">
        <v>676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677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678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9" t="s">
        <v>679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9" t="s">
        <v>679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201" t="s">
        <v>666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680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202" t="s">
        <v>681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202" t="s">
        <v>682</v>
      </c>
      <c r="D41" s="6" t="s">
        <v>155</v>
      </c>
    </row>
    <row r="42" spans="1:4" x14ac:dyDescent="0.25">
      <c r="A42" s="51" t="s">
        <v>12</v>
      </c>
      <c r="B42" s="191" t="s">
        <v>177</v>
      </c>
      <c r="C42" s="198"/>
      <c r="D42" s="198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91" t="s">
        <v>179</v>
      </c>
      <c r="C55" s="198"/>
      <c r="D55" s="198"/>
    </row>
    <row r="56" spans="1:4" ht="30" x14ac:dyDescent="0.25">
      <c r="A56" s="64" t="s">
        <v>219</v>
      </c>
      <c r="B56" s="57" t="s">
        <v>164</v>
      </c>
      <c r="C56" s="120" t="s">
        <v>658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91" t="s">
        <v>181</v>
      </c>
      <c r="C68" s="198"/>
      <c r="D68" s="198"/>
    </row>
    <row r="69" spans="1:4" ht="30" x14ac:dyDescent="0.25">
      <c r="A69" s="64" t="s">
        <v>223</v>
      </c>
      <c r="B69" s="57" t="s">
        <v>164</v>
      </c>
      <c r="C69" s="120" t="s">
        <v>658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2024-05-30T14:41:27Z</dcterms:modified>
</cp:coreProperties>
</file>